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5" windowWidth="18675" windowHeight="6030"/>
  </bookViews>
  <sheets>
    <sheet name="CFG" sheetId="1" r:id="rId1"/>
  </sheets>
  <externalReferences>
    <externalReference r:id="rId2"/>
  </externalReferences>
  <definedNames>
    <definedName name="_xlnm.Print_Area" localSheetId="0">CFG!$B$2:$I$58</definedName>
  </definedNames>
  <calcPr calcId="145621"/>
</workbook>
</file>

<file path=xl/calcChain.xml><?xml version="1.0" encoding="utf-8"?>
<calcChain xmlns="http://schemas.openxmlformats.org/spreadsheetml/2006/main">
  <c r="H48" i="1" l="1"/>
  <c r="E48" i="1"/>
  <c r="D48" i="1"/>
  <c r="F46" i="1"/>
  <c r="I46" i="1" s="1"/>
  <c r="F45" i="1"/>
  <c r="I45" i="1" s="1"/>
  <c r="F44" i="1"/>
  <c r="I44" i="1" s="1"/>
  <c r="F43" i="1"/>
  <c r="I43" i="1" s="1"/>
  <c r="H42" i="1"/>
  <c r="G42" i="1"/>
  <c r="F42" i="1"/>
  <c r="I42" i="1" s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I31" i="1" s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F22" i="1"/>
  <c r="I22" i="1" s="1"/>
  <c r="E22" i="1"/>
  <c r="D22" i="1"/>
  <c r="F20" i="1"/>
  <c r="I20" i="1" s="1"/>
  <c r="F19" i="1"/>
  <c r="I19" i="1" s="1"/>
  <c r="F18" i="1"/>
  <c r="I18" i="1" s="1"/>
  <c r="F17" i="1"/>
  <c r="I17" i="1" s="1"/>
  <c r="F16" i="1"/>
  <c r="F12" i="1" s="1"/>
  <c r="F48" i="1" s="1"/>
  <c r="F15" i="1"/>
  <c r="I15" i="1" s="1"/>
  <c r="I14" i="1"/>
  <c r="I13" i="1"/>
  <c r="F13" i="1"/>
  <c r="H12" i="1"/>
  <c r="G12" i="1"/>
  <c r="G48" i="1" s="1"/>
  <c r="E12" i="1"/>
  <c r="D12" i="1"/>
  <c r="B6" i="1"/>
  <c r="I12" i="1" l="1"/>
  <c r="I48" i="1" s="1"/>
  <c r="I16" i="1"/>
</calcChain>
</file>

<file path=xl/sharedStrings.xml><?xml version="1.0" encoding="utf-8"?>
<sst xmlns="http://schemas.openxmlformats.org/spreadsheetml/2006/main" count="46" uniqueCount="46">
  <si>
    <t>Poder Judicial del Estado de Baja California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</si>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</sst>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1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2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8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2_SEGUNDO_TRIMESTRE/PJ_2022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30 de junio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tr">
        <f>+[1]CAdmon!$A$6</f>
        <v>Del 1 de enero al 30 de junio de 2022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3</v>
      </c>
      <c r="C8" s="8"/>
      <c r="D8" s="9" t="s">
        <v>4</v>
      </c>
      <c r="E8" s="9"/>
      <c r="F8" s="9"/>
      <c r="G8" s="9"/>
      <c r="H8" s="9"/>
      <c r="I8" s="9" t="s">
        <v>5</v>
      </c>
    </row>
    <row r="9" spans="1:9" ht="22.5" x14ac:dyDescent="0.25">
      <c r="B9" s="8"/>
      <c r="C9" s="8"/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11</v>
      </c>
      <c r="G10" s="10">
        <v>4</v>
      </c>
      <c r="H10" s="10">
        <v>5</v>
      </c>
      <c r="I10" s="10" t="s">
        <v>12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13</v>
      </c>
      <c r="C12" s="16"/>
      <c r="D12" s="17">
        <f t="shared" ref="D12:I12" si="0">SUM(D13:D20)</f>
        <v>1184806100</v>
      </c>
      <c r="E12" s="17">
        <f t="shared" si="0"/>
        <v>-2.3283064365386963E-10</v>
      </c>
      <c r="F12" s="17">
        <f t="shared" si="0"/>
        <v>1184806100</v>
      </c>
      <c r="G12" s="17">
        <f t="shared" si="0"/>
        <v>515683965.97000003</v>
      </c>
      <c r="H12" s="17">
        <f t="shared" si="0"/>
        <v>514644672.06</v>
      </c>
      <c r="I12" s="17">
        <f t="shared" si="0"/>
        <v>669122134.02999997</v>
      </c>
    </row>
    <row r="13" spans="1:9" s="18" customFormat="1" x14ac:dyDescent="0.25">
      <c r="A13" s="14"/>
      <c r="B13" s="19"/>
      <c r="C13" s="20" t="s">
        <v>14</v>
      </c>
      <c r="D13" s="21"/>
      <c r="E13" s="21"/>
      <c r="F13" s="21">
        <f>+D13+E13</f>
        <v>0</v>
      </c>
      <c r="G13" s="21"/>
      <c r="H13" s="21"/>
      <c r="I13" s="21">
        <f>+F13-G13</f>
        <v>0</v>
      </c>
    </row>
    <row r="14" spans="1:9" s="18" customFormat="1" x14ac:dyDescent="0.25">
      <c r="A14" s="14"/>
      <c r="B14" s="19"/>
      <c r="C14" s="20" t="s">
        <v>15</v>
      </c>
      <c r="D14" s="21">
        <v>1184806100</v>
      </c>
      <c r="E14" s="21">
        <v>-2.3283064365386963E-10</v>
      </c>
      <c r="F14" s="21">
        <v>1184806100</v>
      </c>
      <c r="G14" s="21">
        <v>515683965.97000003</v>
      </c>
      <c r="H14" s="21">
        <v>514644672.06</v>
      </c>
      <c r="I14" s="21">
        <f t="shared" ref="I14:I20" si="1">+F14-G14</f>
        <v>669122134.02999997</v>
      </c>
    </row>
    <row r="15" spans="1:9" s="18" customFormat="1" x14ac:dyDescent="0.25">
      <c r="A15" s="14"/>
      <c r="B15" s="19"/>
      <c r="C15" s="20" t="s">
        <v>16</v>
      </c>
      <c r="D15" s="22">
        <v>0</v>
      </c>
      <c r="E15" s="22">
        <v>0</v>
      </c>
      <c r="F15" s="22">
        <f t="shared" ref="F15:F21" si="2">+D15+E15</f>
        <v>0</v>
      </c>
      <c r="G15" s="22">
        <v>0</v>
      </c>
      <c r="H15" s="22">
        <v>0</v>
      </c>
      <c r="I15" s="22">
        <f t="shared" si="1"/>
        <v>0</v>
      </c>
    </row>
    <row r="16" spans="1:9" s="18" customFormat="1" x14ac:dyDescent="0.25">
      <c r="A16" s="14"/>
      <c r="B16" s="19"/>
      <c r="C16" s="20" t="s">
        <v>17</v>
      </c>
      <c r="D16" s="22">
        <v>0</v>
      </c>
      <c r="E16" s="22">
        <v>0</v>
      </c>
      <c r="F16" s="22">
        <f t="shared" si="2"/>
        <v>0</v>
      </c>
      <c r="G16" s="22">
        <v>0</v>
      </c>
      <c r="H16" s="22">
        <v>0</v>
      </c>
      <c r="I16" s="22">
        <f t="shared" si="1"/>
        <v>0</v>
      </c>
    </row>
    <row r="17" spans="1:9" s="18" customFormat="1" x14ac:dyDescent="0.25">
      <c r="A17" s="14"/>
      <c r="B17" s="19"/>
      <c r="C17" s="20" t="s">
        <v>18</v>
      </c>
      <c r="D17" s="22">
        <v>0</v>
      </c>
      <c r="E17" s="22">
        <v>0</v>
      </c>
      <c r="F17" s="22">
        <f t="shared" si="2"/>
        <v>0</v>
      </c>
      <c r="G17" s="22">
        <v>0</v>
      </c>
      <c r="H17" s="22">
        <v>0</v>
      </c>
      <c r="I17" s="22">
        <f t="shared" si="1"/>
        <v>0</v>
      </c>
    </row>
    <row r="18" spans="1:9" s="18" customFormat="1" x14ac:dyDescent="0.25">
      <c r="A18" s="14"/>
      <c r="B18" s="19"/>
      <c r="C18" s="20" t="s">
        <v>19</v>
      </c>
      <c r="D18" s="22">
        <v>0</v>
      </c>
      <c r="E18" s="22">
        <v>0</v>
      </c>
      <c r="F18" s="22">
        <f t="shared" si="2"/>
        <v>0</v>
      </c>
      <c r="G18" s="22">
        <v>0</v>
      </c>
      <c r="H18" s="22">
        <v>0</v>
      </c>
      <c r="I18" s="22">
        <f t="shared" si="1"/>
        <v>0</v>
      </c>
    </row>
    <row r="19" spans="1:9" s="18" customFormat="1" x14ac:dyDescent="0.25">
      <c r="A19" s="14"/>
      <c r="B19" s="19"/>
      <c r="C19" s="20" t="s">
        <v>20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</row>
    <row r="20" spans="1:9" s="18" customFormat="1" x14ac:dyDescent="0.25">
      <c r="A20" s="14"/>
      <c r="B20" s="19"/>
      <c r="C20" s="20" t="s">
        <v>21</v>
      </c>
      <c r="D20" s="22">
        <v>0</v>
      </c>
      <c r="E20" s="22">
        <v>0</v>
      </c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22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23</v>
      </c>
      <c r="D23" s="26">
        <v>0</v>
      </c>
      <c r="E23" s="26">
        <v>0</v>
      </c>
      <c r="F23" s="22">
        <f t="shared" ref="F23:F29" si="3">+D23+E23</f>
        <v>0</v>
      </c>
      <c r="G23" s="26">
        <v>0</v>
      </c>
      <c r="H23" s="26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24</v>
      </c>
      <c r="D24" s="26">
        <v>0</v>
      </c>
      <c r="E24" s="26">
        <v>0</v>
      </c>
      <c r="F24" s="22">
        <f t="shared" si="3"/>
        <v>0</v>
      </c>
      <c r="G24" s="26">
        <v>0</v>
      </c>
      <c r="H24" s="26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25</v>
      </c>
      <c r="D25" s="26">
        <v>0</v>
      </c>
      <c r="E25" s="26">
        <v>0</v>
      </c>
      <c r="F25" s="22">
        <f t="shared" si="3"/>
        <v>0</v>
      </c>
      <c r="G25" s="26">
        <v>0</v>
      </c>
      <c r="H25" s="26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26</v>
      </c>
      <c r="D26" s="26">
        <v>0</v>
      </c>
      <c r="E26" s="26">
        <v>0</v>
      </c>
      <c r="F26" s="22">
        <f t="shared" si="3"/>
        <v>0</v>
      </c>
      <c r="G26" s="26">
        <v>0</v>
      </c>
      <c r="H26" s="26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27</v>
      </c>
      <c r="D27" s="26">
        <v>0</v>
      </c>
      <c r="E27" s="26">
        <v>0</v>
      </c>
      <c r="F27" s="22">
        <f t="shared" si="3"/>
        <v>0</v>
      </c>
      <c r="G27" s="26">
        <v>0</v>
      </c>
      <c r="H27" s="26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28</v>
      </c>
      <c r="D28" s="26">
        <v>0</v>
      </c>
      <c r="E28" s="26">
        <v>0</v>
      </c>
      <c r="F28" s="22">
        <f t="shared" si="3"/>
        <v>0</v>
      </c>
      <c r="G28" s="26">
        <v>0</v>
      </c>
      <c r="H28" s="26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29</v>
      </c>
      <c r="D29" s="26">
        <v>0</v>
      </c>
      <c r="E29" s="26">
        <v>0</v>
      </c>
      <c r="F29" s="22">
        <f t="shared" si="3"/>
        <v>0</v>
      </c>
      <c r="G29" s="26">
        <v>0</v>
      </c>
      <c r="H29" s="26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30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31</v>
      </c>
      <c r="D32" s="26">
        <v>0</v>
      </c>
      <c r="E32" s="26">
        <v>0</v>
      </c>
      <c r="F32" s="26">
        <f t="shared" ref="F32:F40" si="5">+D32+E32</f>
        <v>0</v>
      </c>
      <c r="G32" s="26">
        <v>0</v>
      </c>
      <c r="H32" s="26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32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33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34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35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36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37</v>
      </c>
      <c r="D38" s="26">
        <v>0</v>
      </c>
      <c r="E38" s="26">
        <v>0</v>
      </c>
      <c r="F38" s="26">
        <f t="shared" si="5"/>
        <v>0</v>
      </c>
      <c r="G38" s="26">
        <v>0</v>
      </c>
      <c r="H38" s="26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38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39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40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41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42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43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44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45</v>
      </c>
      <c r="D48" s="33">
        <f t="shared" ref="D48:I48" si="7">+D12+D22+D31+D42</f>
        <v>1184806100</v>
      </c>
      <c r="E48" s="33">
        <f t="shared" si="7"/>
        <v>-2.3283064365386963E-10</v>
      </c>
      <c r="F48" s="33">
        <f t="shared" si="7"/>
        <v>1184806100</v>
      </c>
      <c r="G48" s="33">
        <f t="shared" si="7"/>
        <v>515683965.97000003</v>
      </c>
      <c r="H48" s="33">
        <f t="shared" si="7"/>
        <v>514644672.06</v>
      </c>
      <c r="I48" s="33">
        <f t="shared" si="7"/>
        <v>669122134.02999997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2022-07-25T17:58:05Z</dcterms:created>
  <dcterms:modified xsi:type="dcterms:W3CDTF">2022-07-25T18:09:54Z</dcterms:modified>
</cp:coreProperties>
</file>